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4TO TRIMESTRE\ARCH EXCEL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F12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<sst xmlns="http://schemas.openxmlformats.org/spreadsheetml/2006/main" count="30" uniqueCount="30">
  <si>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</si>
  <si>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</si>
  <si>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</si>
  <si>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</si>
  <si>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</si>
  <si>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</si>
  <si>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</si>
  <si>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</si>
  <si>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</si>
  <si>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</si>
  <si>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</si>
  <si>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</si>
  <si>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</si>
  <si>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</si>
  <si>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</si>
  <si>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</si>
  <si>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</si>
  <si>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</si>
  <si>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</si>
  <si>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</si>
  <si>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</si>
  <si>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</si>
  <si>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</si>
  <si>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</si>
  <si>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</si>
  <si>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</si>
  <si>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Municipal de Salamanca para las Mujeres
Estado Analítico del Activo
Del 1 de Enero al 31 de Diciembre de 2022
(Cifras en Pesos)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</si>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</sst>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workbookViewId="0">
      <selection activeCell="I24" sqref="I24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26</v>
      </c>
      <c r="B1" s="14"/>
      <c r="C1" s="14"/>
      <c r="D1" s="14"/>
      <c r="E1" s="14"/>
      <c r="F1" s="15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1050459.79</v>
      </c>
      <c r="C3" s="8">
        <f t="shared" ref="C3:F3" si="0">C4+C12</f>
        <v>7234816.71</v>
      </c>
      <c r="D3" s="8">
        <f t="shared" si="0"/>
        <v>6347290.7400000002</v>
      </c>
      <c r="E3" s="8">
        <f t="shared" si="0"/>
        <v>1937985.7600000002</v>
      </c>
      <c r="F3" s="8">
        <f t="shared" si="0"/>
        <v>887525.97000000044</v>
      </c>
    </row>
    <row r="4" spans="1:6" x14ac:dyDescent="0.2">
      <c r="A4" s="5" t="s">
        <v>4</v>
      </c>
      <c r="B4" s="8">
        <f>SUM(B5:B11)</f>
        <v>591994.56999999995</v>
      </c>
      <c r="C4" s="8">
        <f>SUM(C5:C11)</f>
        <v>7229283.5499999998</v>
      </c>
      <c r="D4" s="8">
        <f>SUM(D5:D11)</f>
        <v>6245265.5499999998</v>
      </c>
      <c r="E4" s="8">
        <f>SUM(E5:E11)</f>
        <v>1576012.5700000003</v>
      </c>
      <c r="F4" s="8">
        <f>SUM(F5:F11)</f>
        <v>984018.00000000035</v>
      </c>
    </row>
    <row r="5" spans="1:6" x14ac:dyDescent="0.2">
      <c r="A5" s="6" t="s">
        <v>5</v>
      </c>
      <c r="B5" s="9">
        <v>591994.56999999995</v>
      </c>
      <c r="C5" s="9">
        <v>3686158.55</v>
      </c>
      <c r="D5" s="9">
        <v>2702140.55</v>
      </c>
      <c r="E5" s="9">
        <f>B5+C5-D5</f>
        <v>1576012.5700000003</v>
      </c>
      <c r="F5" s="9">
        <f t="shared" ref="F5:F11" si="1">E5-B5</f>
        <v>984018.00000000035</v>
      </c>
    </row>
    <row r="6" spans="1:6" x14ac:dyDescent="0.2">
      <c r="A6" s="6" t="s">
        <v>6</v>
      </c>
      <c r="B6" s="9">
        <v>0</v>
      </c>
      <c r="C6" s="9">
        <v>3543125</v>
      </c>
      <c r="D6" s="9">
        <v>3543125</v>
      </c>
      <c r="E6" s="9">
        <f t="shared" ref="E6:E11" si="2">B6+C6-D6</f>
        <v>0</v>
      </c>
      <c r="F6" s="9">
        <f t="shared" si="1"/>
        <v>0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458465.22000000003</v>
      </c>
      <c r="C12" s="8">
        <f>SUM(C13:C21)</f>
        <v>5533.16</v>
      </c>
      <c r="D12" s="8">
        <f>SUM(D13:D21)</f>
        <v>102025.19</v>
      </c>
      <c r="E12" s="8">
        <f>SUM(E13:E21)</f>
        <v>361973.19000000006</v>
      </c>
      <c r="F12" s="8">
        <f>SUM(F13:F21)</f>
        <v>-96492.02999999997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650365.16</v>
      </c>
      <c r="C16" s="9">
        <v>5533.16</v>
      </c>
      <c r="D16" s="9">
        <v>0</v>
      </c>
      <c r="E16" s="9">
        <f t="shared" si="4"/>
        <v>655898.32000000007</v>
      </c>
      <c r="F16" s="9">
        <f t="shared" si="3"/>
        <v>5533.1600000000326</v>
      </c>
    </row>
    <row r="17" spans="1:6" x14ac:dyDescent="0.2">
      <c r="A17" s="6" t="s">
        <v>15</v>
      </c>
      <c r="B17" s="9">
        <v>25212</v>
      </c>
      <c r="C17" s="9">
        <v>0</v>
      </c>
      <c r="D17" s="9">
        <v>0</v>
      </c>
      <c r="E17" s="9">
        <f t="shared" si="4"/>
        <v>25212</v>
      </c>
      <c r="F17" s="9">
        <f t="shared" si="3"/>
        <v>0</v>
      </c>
    </row>
    <row r="18" spans="1:6" x14ac:dyDescent="0.2">
      <c r="A18" s="6" t="s">
        <v>16</v>
      </c>
      <c r="B18" s="9">
        <v>-217111.94</v>
      </c>
      <c r="C18" s="9">
        <v>0</v>
      </c>
      <c r="D18" s="9">
        <v>102025.19</v>
      </c>
      <c r="E18" s="9">
        <f t="shared" si="4"/>
        <v>-319137.13</v>
      </c>
      <c r="F18" s="9">
        <f t="shared" si="3"/>
        <v>-102025.19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  <row r="27" spans="1:6" x14ac:dyDescent="0.2">
      <c r="A27" s="11"/>
    </row>
    <row r="28" spans="1:6" x14ac:dyDescent="0.2">
      <c r="A28" s="12" t="s">
        <v>27</v>
      </c>
    </row>
    <row r="29" spans="1:6" x14ac:dyDescent="0.2">
      <c r="A29" s="12" t="s">
        <v>28</v>
      </c>
    </row>
    <row r="30" spans="1:6" x14ac:dyDescent="0.2">
      <c r="A30" s="12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9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2023-01-25T17:43:12Z</cp:lastPrinted>
  <dcterms:created xsi:type="dcterms:W3CDTF">2014-02-09T04:04:15Z</dcterms:created>
  <dcterms:modified xsi:type="dcterms:W3CDTF">2023-01-25T17:43:49Z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